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azalaihotelsgroup-my.sharepoint.com/personal/ousmane_sy_azalaihotels_com/Documents/Bureau/EDS/2026/"/>
    </mc:Choice>
  </mc:AlternateContent>
  <xr:revisionPtr revIDLastSave="0" documentId="8_{731DF196-F27B-4A53-9A14-52D5BAE559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6" l="1"/>
  <c r="I8" i="6"/>
  <c r="I9" i="6"/>
  <c r="I31" i="6"/>
  <c r="I32" i="6"/>
  <c r="I33" i="6"/>
  <c r="I34" i="6"/>
  <c r="H31" i="6"/>
  <c r="H32" i="6"/>
  <c r="H33" i="6"/>
  <c r="H34" i="6"/>
  <c r="H7" i="6"/>
  <c r="H8" i="6"/>
  <c r="H9" i="6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6" i="6"/>
  <c r="H35" i="6" l="1"/>
  <c r="I6" i="6"/>
  <c r="I36" i="6" s="1"/>
</calcChain>
</file>

<file path=xl/sharedStrings.xml><?xml version="1.0" encoding="utf-8"?>
<sst xmlns="http://schemas.openxmlformats.org/spreadsheetml/2006/main" count="88" uniqueCount="81">
  <si>
    <t>Date:</t>
  </si>
  <si>
    <t>e-mail:</t>
  </si>
  <si>
    <t>Do you need to pump water?</t>
  </si>
  <si>
    <t>Téléphone</t>
  </si>
  <si>
    <t>Catégorie d'Équipement</t>
  </si>
  <si>
    <t>Équipement (Première colonne de votre Excel)</t>
  </si>
  <si>
    <t>Puissance Moyenne Indicative (en Watts)</t>
  </si>
  <si>
    <t>Éclairage</t>
  </si>
  <si>
    <t>Ampoule LED</t>
  </si>
  <si>
    <t>9 W</t>
  </si>
  <si>
    <t>Tube Néon / Réglette LED (Bureau)</t>
  </si>
  <si>
    <t>18 W à 36 W</t>
  </si>
  <si>
    <t>Projecteur extérieur LED</t>
  </si>
  <si>
    <t>50 W</t>
  </si>
  <si>
    <t>Bureautique &amp; Informatique</t>
  </si>
  <si>
    <t>Ordinateur portable</t>
  </si>
  <si>
    <t>60 W</t>
  </si>
  <si>
    <t>Ordinateur de bureau (PC fixe + Écran)</t>
  </si>
  <si>
    <t>200 W</t>
  </si>
  <si>
    <t>Serveur informatique (petit pro)</t>
  </si>
  <si>
    <t>300 W</t>
  </si>
  <si>
    <t>Imprimante jet d'encre</t>
  </si>
  <si>
    <t>30 W</t>
  </si>
  <si>
    <t>Photocopieur / Imprimante Laser multifonction</t>
  </si>
  <si>
    <t>800 W (en pic d'impression)</t>
  </si>
  <si>
    <t>Routeur Wi-Fi / Box internet</t>
  </si>
  <si>
    <t>15 W</t>
  </si>
  <si>
    <t>Confort &amp; Climatisation</t>
  </si>
  <si>
    <t>Climatiseur Split 9000 BTU (1 CV)</t>
  </si>
  <si>
    <t>900 W</t>
  </si>
  <si>
    <t>Climatiseur Split 12000 BTU (1,5 CV)</t>
  </si>
  <si>
    <t>1 200 W</t>
  </si>
  <si>
    <t>Climatiseur Split 18000 BTU (2 CV)</t>
  </si>
  <si>
    <t>1 800 W</t>
  </si>
  <si>
    <t>Ventilateur (sur pied ou de plafond)</t>
  </si>
  <si>
    <t>Électroménager (Cuisine / Vie)</t>
  </si>
  <si>
    <t>Réfrigérateur standard (A+)</t>
  </si>
  <si>
    <t>150 W</t>
  </si>
  <si>
    <t>Réfrigérateur américain / Congélateur</t>
  </si>
  <si>
    <t>Micro-ondes</t>
  </si>
  <si>
    <t>Bouilloire électrique</t>
  </si>
  <si>
    <t>2 000 W</t>
  </si>
  <si>
    <t>Machine à café (filtre)</t>
  </si>
  <si>
    <t>800 W</t>
  </si>
  <si>
    <t>Machine à café (capsules/expresso)</t>
  </si>
  <si>
    <t>1 450 W</t>
  </si>
  <si>
    <t>Gros Électroménager &amp; Autres</t>
  </si>
  <si>
    <t>Machine à laver le linge</t>
  </si>
  <si>
    <t>Téléviseur LED + Décodeur</t>
  </si>
  <si>
    <t>120 W</t>
  </si>
  <si>
    <t>Fer à repasser</t>
  </si>
  <si>
    <t>Chauffe-eau électrique (100L)</t>
  </si>
  <si>
    <t>Pompage &amp; Sécurité</t>
  </si>
  <si>
    <t>Pompe à eau (Surpresseur / forage)</t>
  </si>
  <si>
    <t>750 W (1 CV)</t>
  </si>
  <si>
    <t>Système de Vidéosurveillance (DVR + 4 caméras)</t>
  </si>
  <si>
    <t xml:space="preserve">Puissance </t>
  </si>
  <si>
    <t>Nb heures/journée</t>
  </si>
  <si>
    <t>Nb heures/soirée</t>
  </si>
  <si>
    <t>Total Puissance</t>
  </si>
  <si>
    <t>Consommation</t>
  </si>
  <si>
    <t>Indispensable (oui/non)</t>
  </si>
  <si>
    <t>Qté</t>
  </si>
  <si>
    <t>TOTAL kW</t>
  </si>
  <si>
    <t>TOTAL kWh</t>
  </si>
  <si>
    <t xml:space="preserve">Uniquement les cellules grises sont à remplir </t>
  </si>
  <si>
    <t>Autres</t>
  </si>
  <si>
    <t>Client (nom prénom)</t>
  </si>
  <si>
    <t xml:space="preserve">Adresse </t>
  </si>
  <si>
    <t>Coordonnées GPS</t>
  </si>
  <si>
    <t>Combien de personnes msur les lieux</t>
  </si>
  <si>
    <t>Superficie</t>
  </si>
  <si>
    <t xml:space="preserve">Superficie du toit </t>
  </si>
  <si>
    <t>Toit en beton ou tole</t>
  </si>
  <si>
    <t>Avez-vous un groupe? Precisez sa puissance</t>
  </si>
  <si>
    <t xml:space="preserve">Voulez vous des équipement solaires </t>
  </si>
  <si>
    <t>Chauffe eau</t>
  </si>
  <si>
    <t>frigo</t>
  </si>
  <si>
    <t>climatiseurs</t>
  </si>
  <si>
    <t xml:space="preserve">autres </t>
  </si>
  <si>
    <t>pompes à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</si>
</sst>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3" fillId="2" borderId="1" xfId="0" applyFont="1" applyFill="1" applyBorder="1"/>
    <xf numFmtId="0" fontId="2" fillId="0" borderId="1" xfId="0" applyFont="1" applyBorder="1"/>
    <xf numFmtId="0" fontId="3" fillId="2" borderId="0" xfId="0" applyFont="1" applyFill="1" applyBorder="1"/>
    <xf numFmtId="0" fontId="0" fillId="3" borderId="0" xfId="0" applyFill="1"/>
    <xf numFmtId="0" fontId="0" fillId="3" borderId="1" xfId="0" applyFill="1" applyBorder="1"/>
    <xf numFmtId="0" fontId="2" fillId="0" borderId="2" xfId="0" applyFont="1" applyBorder="1"/>
    <xf numFmtId="0" fontId="0" fillId="0" borderId="2" xfId="0" applyBorder="1"/>
    <xf numFmtId="0" fontId="3" fillId="2" borderId="3" xfId="0" applyFont="1" applyFill="1" applyBorder="1"/>
    <xf numFmtId="0" fontId="0" fillId="0" borderId="1" xfId="0" applyFill="1" applyBorder="1"/>
    <xf numFmtId="0" fontId="2" fillId="0" borderId="1" xfId="0" applyFont="1" applyFill="1" applyBorder="1"/>
    <xf numFmtId="0" fontId="2" fillId="3" borderId="1" xfId="0" applyFont="1" applyFill="1" applyBorder="1"/>
    <xf numFmtId="0" fontId="1" fillId="0" borderId="1" xfId="0" applyFont="1" applyBorder="1"/>
    <xf numFmtId="0" fontId="1" fillId="0" borderId="3" xfId="0" applyFont="1" applyBorder="1"/>
    <xf numFmtId="0" fontId="0" fillId="3" borderId="3" xfId="0" applyFill="1" applyBorder="1"/>
    <xf numFmtId="0" fontId="2" fillId="0" borderId="4" xfId="0" applyFont="1" applyBorder="1"/>
    <xf numFmtId="0" fontId="0" fillId="3" borderId="5" xfId="0" applyFill="1" applyBorder="1"/>
    <xf numFmtId="0" fontId="1" fillId="0" borderId="6" xfId="0" applyFont="1" applyBorder="1"/>
    <xf numFmtId="0" fontId="1" fillId="0" borderId="8" xfId="0" applyFont="1" applyBorder="1"/>
    <xf numFmtId="0" fontId="0" fillId="3" borderId="10" xfId="0" applyFill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9093-B565-4D46-9ADC-3457231CA363}">
  <dimension ref="A2:J54"/>
  <sheetViews>
    <sheetView tabSelected="1" zoomScale="83" workbookViewId="0">
      <selection activeCell="C25" sqref="C25"/>
    </sheetView>
  </sheetViews>
  <sheetFormatPr baseColWidth="10" defaultRowHeight="13.2" x14ac:dyDescent="0.25"/>
  <cols>
    <col min="1" max="1" width="44.77734375" bestFit="1" customWidth="1"/>
    <col min="2" max="2" width="42.33203125" bestFit="1" customWidth="1"/>
    <col min="3" max="3" width="37.33203125" bestFit="1" customWidth="1"/>
    <col min="6" max="7" width="17.21875" bestFit="1" customWidth="1"/>
    <col min="8" max="8" width="14.77734375" bestFit="1" customWidth="1"/>
    <col min="9" max="9" width="14.109375" bestFit="1" customWidth="1"/>
    <col min="10" max="10" width="23.44140625" bestFit="1" customWidth="1"/>
  </cols>
  <sheetData>
    <row r="2" spans="1:10" x14ac:dyDescent="0.25">
      <c r="A2" s="14" t="s">
        <v>65</v>
      </c>
      <c r="B2" s="7"/>
    </row>
    <row r="5" spans="1:10" x14ac:dyDescent="0.25">
      <c r="A5" s="4" t="s">
        <v>4</v>
      </c>
      <c r="B5" s="11" t="s">
        <v>5</v>
      </c>
      <c r="C5" s="11" t="s">
        <v>6</v>
      </c>
      <c r="D5" s="6" t="s">
        <v>56</v>
      </c>
      <c r="E5" s="6" t="s">
        <v>62</v>
      </c>
      <c r="F5" s="6" t="s">
        <v>57</v>
      </c>
      <c r="G5" s="6" t="s">
        <v>58</v>
      </c>
      <c r="H5" s="6" t="s">
        <v>59</v>
      </c>
      <c r="I5" s="6" t="s">
        <v>60</v>
      </c>
      <c r="J5" s="6" t="s">
        <v>61</v>
      </c>
    </row>
    <row r="6" spans="1:10" x14ac:dyDescent="0.25">
      <c r="A6" s="9" t="s">
        <v>7</v>
      </c>
      <c r="B6" s="1" t="s">
        <v>8</v>
      </c>
      <c r="C6" s="1" t="s">
        <v>9</v>
      </c>
      <c r="D6" s="1">
        <v>9</v>
      </c>
      <c r="E6" s="8"/>
      <c r="F6" s="8"/>
      <c r="G6" s="8"/>
      <c r="H6" s="12">
        <f>E6*D6</f>
        <v>0</v>
      </c>
      <c r="I6" s="1">
        <f>H6*F6+H6*G6</f>
        <v>0</v>
      </c>
      <c r="J6" s="8"/>
    </row>
    <row r="7" spans="1:10" x14ac:dyDescent="0.25">
      <c r="A7" s="9"/>
      <c r="B7" s="1" t="s">
        <v>10</v>
      </c>
      <c r="C7" s="1" t="s">
        <v>11</v>
      </c>
      <c r="D7" s="1">
        <v>27</v>
      </c>
      <c r="E7" s="8"/>
      <c r="F7" s="8"/>
      <c r="G7" s="8"/>
      <c r="H7" s="12">
        <f t="shared" ref="H7:H34" si="0">E7*D7</f>
        <v>0</v>
      </c>
      <c r="I7" s="1">
        <f t="shared" ref="I7:I34" si="1">H7*F7+H7*G7</f>
        <v>0</v>
      </c>
      <c r="J7" s="8"/>
    </row>
    <row r="8" spans="1:10" x14ac:dyDescent="0.25">
      <c r="A8" s="9"/>
      <c r="B8" s="1" t="s">
        <v>12</v>
      </c>
      <c r="C8" s="1" t="s">
        <v>13</v>
      </c>
      <c r="D8" s="1">
        <v>50</v>
      </c>
      <c r="E8" s="8"/>
      <c r="F8" s="8"/>
      <c r="G8" s="8"/>
      <c r="H8" s="12">
        <f t="shared" si="0"/>
        <v>0</v>
      </c>
      <c r="I8" s="1">
        <f t="shared" si="1"/>
        <v>0</v>
      </c>
      <c r="J8" s="8"/>
    </row>
    <row r="9" spans="1:10" x14ac:dyDescent="0.25">
      <c r="A9" s="9" t="s">
        <v>14</v>
      </c>
      <c r="B9" s="1" t="s">
        <v>15</v>
      </c>
      <c r="C9" s="1" t="s">
        <v>16</v>
      </c>
      <c r="D9" s="1">
        <v>60</v>
      </c>
      <c r="E9" s="8"/>
      <c r="F9" s="8"/>
      <c r="G9" s="8"/>
      <c r="H9" s="12">
        <f t="shared" si="0"/>
        <v>0</v>
      </c>
      <c r="I9" s="1">
        <f t="shared" si="1"/>
        <v>0</v>
      </c>
      <c r="J9" s="8"/>
    </row>
    <row r="10" spans="1:10" x14ac:dyDescent="0.25">
      <c r="A10" s="9"/>
      <c r="B10" s="1" t="s">
        <v>17</v>
      </c>
      <c r="C10" s="1" t="s">
        <v>18</v>
      </c>
      <c r="D10" s="1">
        <v>200</v>
      </c>
      <c r="E10" s="8"/>
      <c r="F10" s="8"/>
      <c r="G10" s="8"/>
      <c r="H10" s="12">
        <f t="shared" si="0"/>
        <v>0</v>
      </c>
      <c r="I10" s="1">
        <f t="shared" si="1"/>
        <v>0</v>
      </c>
      <c r="J10" s="8"/>
    </row>
    <row r="11" spans="1:10" x14ac:dyDescent="0.25">
      <c r="A11" s="9"/>
      <c r="B11" s="1" t="s">
        <v>19</v>
      </c>
      <c r="C11" s="1" t="s">
        <v>20</v>
      </c>
      <c r="D11" s="1">
        <v>300</v>
      </c>
      <c r="E11" s="8"/>
      <c r="F11" s="8"/>
      <c r="G11" s="8"/>
      <c r="H11" s="12">
        <f t="shared" si="0"/>
        <v>0</v>
      </c>
      <c r="I11" s="1">
        <f t="shared" si="1"/>
        <v>0</v>
      </c>
      <c r="J11" s="8"/>
    </row>
    <row r="12" spans="1:10" x14ac:dyDescent="0.25">
      <c r="A12" s="9"/>
      <c r="B12" s="1" t="s">
        <v>21</v>
      </c>
      <c r="C12" s="1" t="s">
        <v>22</v>
      </c>
      <c r="D12" s="1">
        <v>30</v>
      </c>
      <c r="E12" s="8"/>
      <c r="F12" s="8"/>
      <c r="G12" s="8"/>
      <c r="H12" s="12">
        <f t="shared" si="0"/>
        <v>0</v>
      </c>
      <c r="I12" s="1">
        <f t="shared" si="1"/>
        <v>0</v>
      </c>
      <c r="J12" s="8"/>
    </row>
    <row r="13" spans="1:10" x14ac:dyDescent="0.25">
      <c r="A13" s="9"/>
      <c r="B13" s="1" t="s">
        <v>23</v>
      </c>
      <c r="C13" s="1" t="s">
        <v>24</v>
      </c>
      <c r="D13" s="1">
        <v>800</v>
      </c>
      <c r="E13" s="8"/>
      <c r="F13" s="8"/>
      <c r="G13" s="8"/>
      <c r="H13" s="12">
        <f t="shared" si="0"/>
        <v>0</v>
      </c>
      <c r="I13" s="1">
        <f t="shared" si="1"/>
        <v>0</v>
      </c>
      <c r="J13" s="8"/>
    </row>
    <row r="14" spans="1:10" x14ac:dyDescent="0.25">
      <c r="A14" s="9"/>
      <c r="B14" s="1" t="s">
        <v>25</v>
      </c>
      <c r="C14" s="1" t="s">
        <v>26</v>
      </c>
      <c r="D14" s="1">
        <v>15</v>
      </c>
      <c r="E14" s="8"/>
      <c r="F14" s="8"/>
      <c r="G14" s="8"/>
      <c r="H14" s="12">
        <f t="shared" si="0"/>
        <v>0</v>
      </c>
      <c r="I14" s="1">
        <f t="shared" si="1"/>
        <v>0</v>
      </c>
      <c r="J14" s="8"/>
    </row>
    <row r="15" spans="1:10" x14ac:dyDescent="0.25">
      <c r="A15" s="9" t="s">
        <v>27</v>
      </c>
      <c r="B15" s="1" t="s">
        <v>28</v>
      </c>
      <c r="C15" s="1" t="s">
        <v>29</v>
      </c>
      <c r="D15" s="1">
        <v>900</v>
      </c>
      <c r="E15" s="8"/>
      <c r="F15" s="8"/>
      <c r="G15" s="8"/>
      <c r="H15" s="12">
        <f t="shared" si="0"/>
        <v>0</v>
      </c>
      <c r="I15" s="1">
        <f t="shared" si="1"/>
        <v>0</v>
      </c>
      <c r="J15" s="8"/>
    </row>
    <row r="16" spans="1:10" x14ac:dyDescent="0.25">
      <c r="A16" s="9"/>
      <c r="B16" s="1" t="s">
        <v>30</v>
      </c>
      <c r="C16" s="1" t="s">
        <v>31</v>
      </c>
      <c r="D16" s="1">
        <v>1200</v>
      </c>
      <c r="E16" s="8"/>
      <c r="F16" s="8"/>
      <c r="G16" s="8"/>
      <c r="H16" s="12">
        <f t="shared" si="0"/>
        <v>0</v>
      </c>
      <c r="I16" s="1">
        <f t="shared" si="1"/>
        <v>0</v>
      </c>
      <c r="J16" s="8"/>
    </row>
    <row r="17" spans="1:10" x14ac:dyDescent="0.25">
      <c r="A17" s="9"/>
      <c r="B17" s="1" t="s">
        <v>32</v>
      </c>
      <c r="C17" s="1" t="s">
        <v>33</v>
      </c>
      <c r="D17" s="1">
        <v>1800</v>
      </c>
      <c r="E17" s="8"/>
      <c r="F17" s="8"/>
      <c r="G17" s="8"/>
      <c r="H17" s="12">
        <f t="shared" si="0"/>
        <v>0</v>
      </c>
      <c r="I17" s="1">
        <f t="shared" si="1"/>
        <v>0</v>
      </c>
      <c r="J17" s="8"/>
    </row>
    <row r="18" spans="1:10" x14ac:dyDescent="0.25">
      <c r="A18" s="9"/>
      <c r="B18" s="1" t="s">
        <v>34</v>
      </c>
      <c r="C18" s="1" t="s">
        <v>16</v>
      </c>
      <c r="D18" s="1">
        <v>60</v>
      </c>
      <c r="E18" s="8"/>
      <c r="F18" s="8"/>
      <c r="G18" s="8"/>
      <c r="H18" s="12">
        <f t="shared" si="0"/>
        <v>0</v>
      </c>
      <c r="I18" s="1">
        <f t="shared" si="1"/>
        <v>0</v>
      </c>
      <c r="J18" s="8"/>
    </row>
    <row r="19" spans="1:10" x14ac:dyDescent="0.25">
      <c r="A19" s="9" t="s">
        <v>35</v>
      </c>
      <c r="B19" s="1" t="s">
        <v>36</v>
      </c>
      <c r="C19" s="1" t="s">
        <v>37</v>
      </c>
      <c r="D19" s="1">
        <v>150</v>
      </c>
      <c r="E19" s="8"/>
      <c r="F19" s="8"/>
      <c r="G19" s="8"/>
      <c r="H19" s="12">
        <f t="shared" si="0"/>
        <v>0</v>
      </c>
      <c r="I19" s="1">
        <f t="shared" si="1"/>
        <v>0</v>
      </c>
      <c r="J19" s="8"/>
    </row>
    <row r="20" spans="1:10" x14ac:dyDescent="0.25">
      <c r="A20" s="9"/>
      <c r="B20" s="1" t="s">
        <v>38</v>
      </c>
      <c r="C20" s="1" t="s">
        <v>20</v>
      </c>
      <c r="D20" s="1">
        <v>300</v>
      </c>
      <c r="E20" s="8"/>
      <c r="F20" s="8"/>
      <c r="G20" s="8"/>
      <c r="H20" s="12">
        <f t="shared" si="0"/>
        <v>0</v>
      </c>
      <c r="I20" s="1">
        <f t="shared" si="1"/>
        <v>0</v>
      </c>
      <c r="J20" s="8"/>
    </row>
    <row r="21" spans="1:10" x14ac:dyDescent="0.25">
      <c r="A21" s="9"/>
      <c r="B21" s="1" t="s">
        <v>39</v>
      </c>
      <c r="C21" s="1" t="s">
        <v>31</v>
      </c>
      <c r="D21" s="1">
        <v>1200</v>
      </c>
      <c r="E21" s="8"/>
      <c r="F21" s="8"/>
      <c r="G21" s="8"/>
      <c r="H21" s="12">
        <f t="shared" si="0"/>
        <v>0</v>
      </c>
      <c r="I21" s="1">
        <f t="shared" si="1"/>
        <v>0</v>
      </c>
      <c r="J21" s="8"/>
    </row>
    <row r="22" spans="1:10" x14ac:dyDescent="0.25">
      <c r="A22" s="9"/>
      <c r="B22" s="1" t="s">
        <v>40</v>
      </c>
      <c r="C22" s="1" t="s">
        <v>41</v>
      </c>
      <c r="D22" s="1">
        <v>2000</v>
      </c>
      <c r="E22" s="8"/>
      <c r="F22" s="8"/>
      <c r="G22" s="8"/>
      <c r="H22" s="12">
        <f t="shared" si="0"/>
        <v>0</v>
      </c>
      <c r="I22" s="1">
        <f t="shared" si="1"/>
        <v>0</v>
      </c>
      <c r="J22" s="8"/>
    </row>
    <row r="23" spans="1:10" x14ac:dyDescent="0.25">
      <c r="A23" s="9"/>
      <c r="B23" s="1" t="s">
        <v>42</v>
      </c>
      <c r="C23" s="1" t="s">
        <v>43</v>
      </c>
      <c r="D23" s="1">
        <v>800</v>
      </c>
      <c r="E23" s="8"/>
      <c r="F23" s="8"/>
      <c r="G23" s="8"/>
      <c r="H23" s="12">
        <f t="shared" si="0"/>
        <v>0</v>
      </c>
      <c r="I23" s="1">
        <f t="shared" si="1"/>
        <v>0</v>
      </c>
      <c r="J23" s="8"/>
    </row>
    <row r="24" spans="1:10" x14ac:dyDescent="0.25">
      <c r="A24" s="9"/>
      <c r="B24" s="1" t="s">
        <v>44</v>
      </c>
      <c r="C24" s="1" t="s">
        <v>45</v>
      </c>
      <c r="D24" s="1">
        <v>1450</v>
      </c>
      <c r="E24" s="8"/>
      <c r="F24" s="8"/>
      <c r="G24" s="8"/>
      <c r="H24" s="12">
        <f t="shared" si="0"/>
        <v>0</v>
      </c>
      <c r="I24" s="1">
        <f t="shared" si="1"/>
        <v>0</v>
      </c>
      <c r="J24" s="8"/>
    </row>
    <row r="25" spans="1:10" x14ac:dyDescent="0.25">
      <c r="A25" s="9" t="s">
        <v>46</v>
      </c>
      <c r="B25" s="1" t="s">
        <v>47</v>
      </c>
      <c r="C25" s="1" t="s">
        <v>41</v>
      </c>
      <c r="D25" s="1">
        <v>2000</v>
      </c>
      <c r="E25" s="8"/>
      <c r="F25" s="8"/>
      <c r="G25" s="8"/>
      <c r="H25" s="12">
        <f t="shared" si="0"/>
        <v>0</v>
      </c>
      <c r="I25" s="1">
        <f t="shared" si="1"/>
        <v>0</v>
      </c>
      <c r="J25" s="8"/>
    </row>
    <row r="26" spans="1:10" x14ac:dyDescent="0.25">
      <c r="A26" s="9"/>
      <c r="B26" s="1" t="s">
        <v>48</v>
      </c>
      <c r="C26" s="1" t="s">
        <v>49</v>
      </c>
      <c r="D26" s="1">
        <v>120</v>
      </c>
      <c r="E26" s="8"/>
      <c r="F26" s="8"/>
      <c r="G26" s="8"/>
      <c r="H26" s="12">
        <f t="shared" si="0"/>
        <v>0</v>
      </c>
      <c r="I26" s="1">
        <f t="shared" si="1"/>
        <v>0</v>
      </c>
      <c r="J26" s="8"/>
    </row>
    <row r="27" spans="1:10" x14ac:dyDescent="0.25">
      <c r="A27" s="9"/>
      <c r="B27" s="1" t="s">
        <v>50</v>
      </c>
      <c r="C27" s="1" t="s">
        <v>41</v>
      </c>
      <c r="D27" s="1">
        <v>2000</v>
      </c>
      <c r="E27" s="8"/>
      <c r="F27" s="8"/>
      <c r="G27" s="8"/>
      <c r="H27" s="12">
        <f t="shared" si="0"/>
        <v>0</v>
      </c>
      <c r="I27" s="1">
        <f t="shared" si="1"/>
        <v>0</v>
      </c>
      <c r="J27" s="8"/>
    </row>
    <row r="28" spans="1:10" x14ac:dyDescent="0.25">
      <c r="A28" s="9"/>
      <c r="B28" s="1" t="s">
        <v>51</v>
      </c>
      <c r="C28" s="1" t="s">
        <v>41</v>
      </c>
      <c r="D28" s="1">
        <v>2000</v>
      </c>
      <c r="E28" s="8"/>
      <c r="F28" s="8"/>
      <c r="G28" s="8"/>
      <c r="H28" s="12">
        <f t="shared" si="0"/>
        <v>0</v>
      </c>
      <c r="I28" s="1">
        <f t="shared" si="1"/>
        <v>0</v>
      </c>
      <c r="J28" s="8"/>
    </row>
    <row r="29" spans="1:10" x14ac:dyDescent="0.25">
      <c r="A29" s="9" t="s">
        <v>52</v>
      </c>
      <c r="B29" s="1" t="s">
        <v>53</v>
      </c>
      <c r="C29" s="1" t="s">
        <v>54</v>
      </c>
      <c r="D29" s="1">
        <v>750</v>
      </c>
      <c r="E29" s="8"/>
      <c r="F29" s="8"/>
      <c r="G29" s="8"/>
      <c r="H29" s="12">
        <f t="shared" si="0"/>
        <v>0</v>
      </c>
      <c r="I29" s="1">
        <f t="shared" si="1"/>
        <v>0</v>
      </c>
      <c r="J29" s="8"/>
    </row>
    <row r="30" spans="1:10" x14ac:dyDescent="0.25">
      <c r="A30" s="10"/>
      <c r="B30" s="1" t="s">
        <v>55</v>
      </c>
      <c r="C30" s="1" t="s">
        <v>13</v>
      </c>
      <c r="D30" s="1">
        <v>50</v>
      </c>
      <c r="E30" s="8"/>
      <c r="F30" s="8"/>
      <c r="G30" s="8"/>
      <c r="H30" s="12">
        <f t="shared" si="0"/>
        <v>0</v>
      </c>
      <c r="I30" s="1">
        <f t="shared" si="1"/>
        <v>0</v>
      </c>
      <c r="J30" s="8"/>
    </row>
    <row r="31" spans="1:10" x14ac:dyDescent="0.25">
      <c r="A31" s="9" t="s">
        <v>66</v>
      </c>
      <c r="B31" s="8"/>
      <c r="C31" s="8"/>
      <c r="D31" s="8"/>
      <c r="E31" s="8"/>
      <c r="F31" s="8"/>
      <c r="G31" s="8"/>
      <c r="H31" s="12">
        <f t="shared" si="0"/>
        <v>0</v>
      </c>
      <c r="I31" s="1">
        <f t="shared" si="1"/>
        <v>0</v>
      </c>
      <c r="J31" s="8"/>
    </row>
    <row r="32" spans="1:10" x14ac:dyDescent="0.25">
      <c r="A32" s="10"/>
      <c r="B32" s="8"/>
      <c r="C32" s="8"/>
      <c r="D32" s="8"/>
      <c r="E32" s="8"/>
      <c r="F32" s="8"/>
      <c r="G32" s="8"/>
      <c r="H32" s="12">
        <f t="shared" si="0"/>
        <v>0</v>
      </c>
      <c r="I32" s="1">
        <f t="shared" si="1"/>
        <v>0</v>
      </c>
      <c r="J32" s="8"/>
    </row>
    <row r="33" spans="1:10" x14ac:dyDescent="0.25">
      <c r="A33" s="9"/>
      <c r="B33" s="8"/>
      <c r="C33" s="8"/>
      <c r="D33" s="8"/>
      <c r="E33" s="8"/>
      <c r="F33" s="8"/>
      <c r="G33" s="8"/>
      <c r="H33" s="12">
        <f t="shared" si="0"/>
        <v>0</v>
      </c>
      <c r="I33" s="1">
        <f t="shared" si="1"/>
        <v>0</v>
      </c>
      <c r="J33" s="8"/>
    </row>
    <row r="34" spans="1:10" x14ac:dyDescent="0.25">
      <c r="A34" s="10"/>
      <c r="B34" s="8"/>
      <c r="C34" s="8"/>
      <c r="D34" s="8"/>
      <c r="E34" s="8"/>
      <c r="F34" s="8"/>
      <c r="G34" s="8"/>
      <c r="H34" s="12">
        <f t="shared" si="0"/>
        <v>0</v>
      </c>
      <c r="I34" s="1">
        <f t="shared" si="1"/>
        <v>0</v>
      </c>
      <c r="J34" s="8"/>
    </row>
    <row r="35" spans="1:10" x14ac:dyDescent="0.25">
      <c r="B35" s="1"/>
      <c r="C35" s="1"/>
      <c r="D35" s="1"/>
      <c r="E35" s="1"/>
      <c r="F35" s="1"/>
      <c r="G35" s="5" t="s">
        <v>63</v>
      </c>
      <c r="H35" s="13">
        <f>SUM(H6:H34)/1000</f>
        <v>0</v>
      </c>
      <c r="I35" s="1"/>
      <c r="J35" s="1"/>
    </row>
    <row r="36" spans="1:10" x14ac:dyDescent="0.25">
      <c r="B36" s="1"/>
      <c r="C36" s="1"/>
      <c r="D36" s="1"/>
      <c r="E36" s="1"/>
      <c r="F36" s="1"/>
      <c r="G36" s="5" t="s">
        <v>64</v>
      </c>
      <c r="H36" s="1"/>
      <c r="I36" s="13">
        <f>SUM(I6:I34)/1000</f>
        <v>0</v>
      </c>
      <c r="J36" s="1"/>
    </row>
    <row r="39" spans="1:10" x14ac:dyDescent="0.25">
      <c r="A39" s="5" t="s">
        <v>0</v>
      </c>
      <c r="B39" s="8"/>
      <c r="C39" s="8"/>
    </row>
    <row r="40" spans="1:10" x14ac:dyDescent="0.25">
      <c r="A40" s="15" t="s">
        <v>67</v>
      </c>
      <c r="B40" s="8"/>
      <c r="C40" s="8"/>
    </row>
    <row r="41" spans="1:10" x14ac:dyDescent="0.25">
      <c r="A41" s="15" t="s">
        <v>68</v>
      </c>
      <c r="B41" s="8"/>
      <c r="C41" s="8"/>
    </row>
    <row r="42" spans="1:10" x14ac:dyDescent="0.25">
      <c r="A42" s="15" t="s">
        <v>69</v>
      </c>
      <c r="B42" s="8"/>
      <c r="C42" s="8"/>
    </row>
    <row r="43" spans="1:10" x14ac:dyDescent="0.25">
      <c r="A43" s="1" t="s">
        <v>1</v>
      </c>
      <c r="B43" s="8"/>
      <c r="C43" s="8"/>
    </row>
    <row r="44" spans="1:10" x14ac:dyDescent="0.25">
      <c r="A44" s="15" t="s">
        <v>3</v>
      </c>
      <c r="B44" s="8"/>
      <c r="C44" s="8"/>
    </row>
    <row r="45" spans="1:10" x14ac:dyDescent="0.25">
      <c r="A45" s="15" t="s">
        <v>70</v>
      </c>
      <c r="B45" s="8"/>
      <c r="C45" s="8"/>
    </row>
    <row r="46" spans="1:10" x14ac:dyDescent="0.25">
      <c r="A46" s="15" t="s">
        <v>71</v>
      </c>
      <c r="B46" s="8"/>
      <c r="C46" s="8"/>
    </row>
    <row r="47" spans="1:10" x14ac:dyDescent="0.25">
      <c r="A47" s="15" t="s">
        <v>72</v>
      </c>
      <c r="B47" s="8"/>
      <c r="C47" s="8"/>
    </row>
    <row r="48" spans="1:10" x14ac:dyDescent="0.25">
      <c r="A48" s="15" t="s">
        <v>73</v>
      </c>
      <c r="B48" s="8"/>
      <c r="C48" s="8"/>
    </row>
    <row r="49" spans="1:3" ht="13.8" thickBot="1" x14ac:dyDescent="0.3">
      <c r="A49" s="16" t="s">
        <v>74</v>
      </c>
      <c r="B49" s="17"/>
      <c r="C49" s="17"/>
    </row>
    <row r="50" spans="1:3" x14ac:dyDescent="0.25">
      <c r="A50" s="18" t="s">
        <v>75</v>
      </c>
      <c r="B50" s="19"/>
      <c r="C50" s="20" t="s">
        <v>76</v>
      </c>
    </row>
    <row r="51" spans="1:3" x14ac:dyDescent="0.25">
      <c r="A51" s="2"/>
      <c r="B51" s="8"/>
      <c r="C51" s="21" t="s">
        <v>77</v>
      </c>
    </row>
    <row r="52" spans="1:3" x14ac:dyDescent="0.25">
      <c r="A52" s="2" t="s">
        <v>2</v>
      </c>
      <c r="B52" s="8"/>
      <c r="C52" s="21" t="s">
        <v>78</v>
      </c>
    </row>
    <row r="53" spans="1:3" x14ac:dyDescent="0.25">
      <c r="A53" s="2"/>
      <c r="B53" s="8"/>
      <c r="C53" s="21" t="s">
        <v>80</v>
      </c>
    </row>
    <row r="54" spans="1:3" ht="13.8" thickBot="1" x14ac:dyDescent="0.3">
      <c r="A54" s="3"/>
      <c r="B54" s="22"/>
      <c r="C54" s="2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</dc:creator>
  <cp:lastModifiedBy>Ousmane Baba SY</cp:lastModifiedBy>
  <cp:lastPrinted>2007-04-12T06:00:05Z</cp:lastPrinted>
  <dcterms:created xsi:type="dcterms:W3CDTF">2006-04-01T10:07:31Z</dcterms:created>
  <dcterms:modified xsi:type="dcterms:W3CDTF">2026-05-19T15:38:15Z</dcterms:modified>
</cp:coreProperties>
</file>